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
    </mc:Choice>
  </mc:AlternateContent>
  <bookViews>
    <workbookView xWindow="0" yWindow="0" windowWidth="19815" windowHeight="7860" tabRatio="890" activeTab="4"/>
  </bookViews>
  <sheets>
    <sheet name="封面" sheetId="24" r:id="rId1"/>
    <sheet name="目录" sheetId="23" r:id="rId2"/>
    <sheet name="省级部门（单位）整体支出绩效自评表" sheetId="21" r:id="rId3"/>
    <sheet name="部门预算项目支出绩效自评结果汇总表" sheetId="5" r:id="rId4"/>
    <sheet name="主委特别费、培训费、调研费、业务费（本级）" sheetId="18" r:id="rId5"/>
  </sheets>
  <calcPr calcId="152511"/>
</workbook>
</file>

<file path=xl/calcChain.xml><?xml version="1.0" encoding="utf-8"?>
<calcChain xmlns="http://schemas.openxmlformats.org/spreadsheetml/2006/main">
  <c r="I28" i="18" l="1"/>
  <c r="H28" i="18"/>
  <c r="H40" i="21"/>
  <c r="G40" i="21"/>
  <c r="F6" i="21"/>
  <c r="E5" i="21"/>
  <c r="F5" i="21" s="1"/>
  <c r="D5" i="21"/>
  <c r="C5" i="21"/>
  <c r="F4" i="21"/>
</calcChain>
</file>

<file path=xl/sharedStrings.xml><?xml version="1.0" encoding="utf-8"?>
<sst xmlns="http://schemas.openxmlformats.org/spreadsheetml/2006/main" count="231" uniqueCount="185">
  <si>
    <t xml:space="preserve">      2021年度省级预算执行情况绩效自评报表</t>
  </si>
  <si>
    <t xml:space="preserve">                         编报部门（单位公章）：九三学社甘肃省委员会</t>
  </si>
  <si>
    <t xml:space="preserve">                         编报日期：2022年2月25日</t>
  </si>
  <si>
    <t xml:space="preserve">                         联系人及电话：赵晓琴   0931-8586060</t>
  </si>
  <si>
    <t>2021年度省级预算执行情况绩效单位自评报表目录</t>
  </si>
  <si>
    <t>一、部门自评报告</t>
  </si>
  <si>
    <t>二、部门整体支出自评表</t>
  </si>
  <si>
    <t>三、部门预算项目支出绩效自评结果汇总表</t>
  </si>
  <si>
    <t>1、主委特别费、培训费、调研费、业务费（部门本级）</t>
  </si>
  <si>
    <r>
      <rPr>
        <b/>
        <sz val="20"/>
        <color rgb="FF000000"/>
        <rFont val="宋体"/>
        <charset val="134"/>
      </rPr>
      <t>2021年</t>
    </r>
    <r>
      <rPr>
        <b/>
        <u/>
        <sz val="20"/>
        <color rgb="FF000000"/>
        <rFont val="宋体"/>
        <charset val="134"/>
      </rPr>
      <t xml:space="preserve">    九三学社甘肃省委员会  </t>
    </r>
    <r>
      <rPr>
        <b/>
        <sz val="20"/>
        <color rgb="FF000000"/>
        <rFont val="宋体"/>
        <charset val="134"/>
      </rPr>
      <t>部门整体支出绩效自评表</t>
    </r>
  </si>
  <si>
    <t>部门名称</t>
  </si>
  <si>
    <t>九三学社甘肃省委员会</t>
  </si>
  <si>
    <t>部门整体支出
（万元）</t>
  </si>
  <si>
    <t>年初预算数</t>
  </si>
  <si>
    <t>全年预算数（A）</t>
  </si>
  <si>
    <t>实际支出数（B）</t>
  </si>
  <si>
    <t>执行率（B/A）</t>
  </si>
  <si>
    <t>分值</t>
  </si>
  <si>
    <t>得分</t>
  </si>
  <si>
    <t>全年支出</t>
  </si>
  <si>
    <t>其中：基本支出</t>
  </si>
  <si>
    <t>—</t>
  </si>
  <si>
    <t xml:space="preserve">      项目支出</t>
  </si>
  <si>
    <t>年度总体绩效目标完成情况</t>
  </si>
  <si>
    <t>预期目标</t>
  </si>
  <si>
    <t>目标实际完成情况</t>
  </si>
  <si>
    <t>目标1：坚持把思想政治工作摆在更加突出的位置，以庆祝中国共产党成立100周年为主线，以开展中共党史学习教育为抓手，团结引导全社各级组织和广大社员不忘合作初心、坚定与党同行。</t>
  </si>
  <si>
    <t>目标1完成情况：2021年我社省委通过主委会、常委会、主委办公会和机关专题学习会等方式，及时学习传达全国两会、习近平总书记“七一”重要讲话、《中共中央关于党的百年奋斗重大成就和历史经验的决议》精神，认真领会核心要义，准确把握精神实质，在全社广泛开展中共党史学习教育，引导广大社员学史明理、学史增信、学史崇德、学史力行；网站全年共刊稿410篇，被社中央网站采用120篇，出版《甘肃九三》4期，不断加强宣传工作制度化建设，制定宣传报道工作规程、网络舆情应对管理办法等制度，筑牢宣传阵地，防范舆情风险。</t>
  </si>
  <si>
    <t>目标2：紧扣把握新发展阶段、贯彻新发展理念、构建新发展格局、推动高质量发展，进一步提升建言资政水平，高质量完成相关调研工作，提出有效建议10条以上，向省政协提交提案20件以上，向省委统战部报送信息40件以上，向社中央报送信息10件以上。</t>
  </si>
  <si>
    <t>目标2完成情况：2021年我社省委就黄河中游水土保持和固沟保塬工作，赴合水县、庆城县、环县和西峰区等地区塬面保护、流域治理、坝系建设、种草养畜和雨洪集蓄等工程治理现场开展调研，形成调研成果，为进一步助力陇东地区水土流失和固沟保塬工作提供后续支撑；在以我省上半年经济形势和下半年经济工作、《政府工作报告(征求意见稿)》等为主题召开的党外人士座谈会上，提出加快我省交通产业发展、物流园区建设等建议。围绕重点课题，组织专家力量深入一线调研，形成了高质量调研成果，提出的14条建议被省委省政府采纳；向省政协提交《关于厚植创新沃土积蓄发展动能加快建设科技创新平台新引擎的建议》等提案21件，报送信息30件，向省委统战部报送信息45件，向社中央报送信息13件。</t>
  </si>
  <si>
    <t>目标3：助力乡村振兴，继续选派优秀干部开展驻村帮扶工作，在人才智力、教育医疗、村集体经济、农产品销售等方面持续加大投入，加强乡村振兴示范引领，加快推进农业农村现代化的高度。</t>
  </si>
  <si>
    <t>目标3完成情况：2021年我社省委接续推动乡村振兴，及时轮换驻村帮扶人员，落实各项福利待遇和保障措施，确保安心驻村工作，协调落实每户1000元产业发展基金，户均分红累计达到6000多元，为帮扶村累计落实种植养殖、医疗文化、农技培训等方面资金44万元，为困难家庭免费发放50多件“母亲爱心包”，深入开展巩固脱贫攻坚成果同乡村振兴有效衔接专题调研，提出打造高素质乡镇农业综合服务中心队伍等意见建议。</t>
  </si>
  <si>
    <t>目标4：发挥自身优势，丰富活动内涵，创新活动方式，促使社会服务工作成效不断扩大。</t>
  </si>
  <si>
    <t>目标3完成情况：2021年我社省委在金昌市组织开展社中央院士专家科普行系列活动，举办专题讲座；申请社中央社会服务项目资金3万元，在景泰县实施农村卫生室建设项目，有效提升硬件水平；邀请社天津市委在庆阳、平凉两地开展东西部扶贫协作帮扶活动，为多所学校捐赠价值近30万元的15台投影仪和电子白板；邀请天津医科大学附属医院专家14人，在庆城县医院开展多学科诊疗服务，累计义诊患者近千人，进行查房指导和学术交流等活动。与社江苏省委联系，就东西部协作事宜进行沟通协商，确达成初步合作协议；我社省委制定工作方案，组建专家监督队伍，先后4次赴省生态环境厅、兰州新区和有关部门座谈调研，听取9个相关单位工作汇报，实地走访环保项目点14个，召开座谈会2场，完成了《黄河流域生态保护和高质量发展战略专项民主监督报告》，指出4大类问题，提出6条意见建议，上报省委统战部，民主监督得到务实推进。</t>
  </si>
  <si>
    <t>目标5：深入贯彻落实关于加强中国特色社会主义参政党建设等重要文件精神，持续实施人才强社战略，以基层组织换届为契机，不断加强人才队伍建设。</t>
  </si>
  <si>
    <t>目标4完成情况：2021年我社省委深入贯彻社中央和省委统战部指导意见，紧扣工作方案，征求社员意见，走访地方党委，对接具体事宜，精准指导工作，高质量完成8个市级委员会和有关基层组织换届工作，6名市级组织负责人被安排到同级地方人大、政府、政协担任领导职务，多名成员被安排到县级政府、人大、政协领导岗位任职，为做好新时代社务工作注入了新动能；积极发展优秀青年科技人才入社，努力提升新发展社员高层次人才比例，社员数量稳步增长，质量不断提高，结构日趋优化，界别特色明显；落实《各民主党派中央关于纪律处分工作座谈会纪要》精神，采用多种形式开展预防警示教育，通报社员违纪违法典型案例，提高社员和机关干部拒腐防变和抵御风险能力。</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</si>
  <si>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</si>
  <si>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</si>
  <si>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</si>
  <si>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</si>
  <si>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</si>
  <si>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</si>
  <si>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</si>
  <si>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</si>
  <si>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</si>
  <si>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</si>
  <si>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</si>
  <si>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</si>
  <si>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“三公经费”控制率</t>
  </si>
  <si>
    <t>≤100%</t>
  </si>
  <si>
    <t>达到目标值。</t>
  </si>
  <si>
    <t>结转结余变动率</t>
  </si>
  <si>
    <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</si>
  <si>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</si>
  <si>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</si>
  <si>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</si>
  <si>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</si>
  <si>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</si>
  <si>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</si>
  <si>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</si>
  <si>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</si>
  <si>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</si>
  <si>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</si>
  <si>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</si>
  <si>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达到目标值，下一年度将年度指标值设置为“≤100%”。</t>
  </si>
  <si>
    <t>重点工作管理</t>
  </si>
  <si>
    <t>重点工作管理制度健全性</t>
  </si>
  <si>
    <t>承办中共甘肃省委工作完成率</t>
  </si>
  <si>
    <t>承办甘肃省政协工作完成率</t>
  </si>
  <si>
    <t>履职效果</t>
  </si>
  <si>
    <t>部门履职目标</t>
  </si>
  <si>
    <t>参政议政调研成果</t>
  </si>
  <si>
    <t>完成调研报告</t>
  </si>
  <si>
    <t>组织工作</t>
  </si>
  <si>
    <t>有序开展</t>
  </si>
  <si>
    <t>宣传工作</t>
  </si>
  <si>
    <t>正常开展</t>
  </si>
  <si>
    <t>机关运转情况</t>
  </si>
  <si>
    <t>运转良好</t>
  </si>
  <si>
    <t>社会服务工作</t>
  </si>
  <si>
    <t>按期完成任务</t>
  </si>
  <si>
    <t>部门效果目标</t>
  </si>
  <si>
    <t>提案质量</t>
  </si>
  <si>
    <t>较高</t>
  </si>
  <si>
    <t>政治协商参与度</t>
  </si>
  <si>
    <t>很强</t>
  </si>
  <si>
    <t>帮扶监督检查任务</t>
  </si>
  <si>
    <t>完成</t>
  </si>
  <si>
    <t>社会影响</t>
  </si>
  <si>
    <t>单位获奖情况</t>
  </si>
  <si>
    <t>有</t>
  </si>
  <si>
    <t>违法违纪情况</t>
  </si>
  <si>
    <t>≤0</t>
  </si>
  <si>
    <t>能力建设</t>
  </si>
  <si>
    <t>长效管理</t>
  </si>
  <si>
    <t>中期规划建设完备程度</t>
  </si>
  <si>
    <t>完备</t>
  </si>
  <si>
    <t>人力资源建设</t>
  </si>
  <si>
    <t>人员培训机制完备性</t>
  </si>
  <si>
    <t>档案管理</t>
  </si>
  <si>
    <t>档案管理完备性</t>
  </si>
  <si>
    <t>服务对象满意度</t>
  </si>
  <si>
    <t>服务对象的满意度</t>
  </si>
  <si>
    <t>社员满意度</t>
  </si>
  <si>
    <t>≥98%</t>
  </si>
  <si>
    <t>合计</t>
  </si>
  <si>
    <t>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</si>
  <si>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</si>
  <si>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</si>
  <si>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</si>
  <si>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</si>
  <si>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</si>
  <si>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</si>
  <si>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</si>
  <si>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</si>
  <si>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</si>
  <si>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</si>
  <si>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</si>
  <si>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</si>
  <si>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</si>
  <si>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</si>
  <si>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其他资金</t>
  </si>
  <si>
    <t>主委特别费、培训费、调研费、业务费（本级）</t>
  </si>
  <si>
    <r>
      <rPr>
        <b/>
        <sz val="20"/>
        <color rgb="FF000000"/>
        <rFont val="宋体"/>
        <charset val="134"/>
      </rPr>
      <t>2021年</t>
    </r>
    <r>
      <rPr>
        <b/>
        <u/>
        <sz val="20"/>
        <color rgb="FF000000"/>
        <rFont val="宋体"/>
        <charset val="134"/>
      </rPr>
      <t xml:space="preserve">  九三学社甘肃省委员会  </t>
    </r>
    <r>
      <rPr>
        <b/>
        <sz val="20"/>
        <color rgb="FF000000"/>
        <rFont val="宋体"/>
        <charset val="134"/>
      </rPr>
      <t>部门预算项目支出绩效自评表</t>
    </r>
  </si>
  <si>
    <t>主委特别费、培训费、调研费、业务费（部门本级）</t>
  </si>
  <si>
    <t>实施单位</t>
  </si>
  <si>
    <t>全年预算数</t>
  </si>
  <si>
    <t>全年执行数</t>
  </si>
  <si>
    <t>执行率</t>
  </si>
  <si>
    <t>年度资金总额</t>
  </si>
  <si>
    <t>其中：当年财政拨款</t>
  </si>
  <si>
    <t>-</t>
  </si>
  <si>
    <t xml:space="preserve">      上年结转资金</t>
  </si>
  <si>
    <t xml:space="preserve">  其他资金</t>
  </si>
  <si>
    <t>年度总体目标</t>
  </si>
  <si>
    <t>实际完成情况</t>
  </si>
  <si>
    <t>围绕社会经济发展、服务地方经济建设开展调查研究形成提案成果；积极助推高质量发展，向省政协提交提案20件以上，向省委统战部报送信息40件以上，向社中央报送信息10件以上，促进建言资政水平进一步提升；举办新社员及骨干培训，助推社组织各项工作顺利开展；根据年度工作计划完成监督检查专项任务，真正把监督过程变成发现问题、解决问题的过程，推动省委、省政府的各项要求落细落实。</t>
  </si>
  <si>
    <r>
      <rPr>
        <sz val="10.5"/>
        <color theme="1"/>
        <rFont val="宋体"/>
        <charset val="134"/>
      </rPr>
      <t>2021年社省委向省政协提交提案21件，报送信息30件，向省委统战部报送信息45件，向社中央报送信息13件，建言资政水平得到了进一步提升；在省社会主义学院举办2021年度新社员培训班，来自全省的50名新社员参加了本次培训，提高了新社员对社组织的凝聚力与向心力，促进了社员间的相互融合与交流</t>
    </r>
    <r>
      <rPr>
        <sz val="10.5"/>
        <rFont val="宋体"/>
        <charset val="134"/>
      </rPr>
      <t>；积极开展黄河流域生态保护和高质量发展战略专项民主监督工作，完成了《黄河流域生态保护和高质量发展战略专项民主监督报告》，指出4大类问题，提出6条意见建议，上报省委统战部。</t>
    </r>
  </si>
  <si>
    <t>绩效指标</t>
  </si>
  <si>
    <t>产出指标</t>
  </si>
  <si>
    <t>数量指标</t>
  </si>
  <si>
    <t>参加会议人数</t>
  </si>
  <si>
    <t>≥160人</t>
  </si>
  <si>
    <t>160人</t>
  </si>
  <si>
    <t/>
  </si>
  <si>
    <t>参加培训人数</t>
  </si>
  <si>
    <t>≥200人</t>
  </si>
  <si>
    <t>100人</t>
  </si>
  <si>
    <t>偏差原因：今年受疫情影响，减少人员聚集，部分培训计划取消。
改进措施:下一年度将采取线上线下相结合的方式进行培训,保质保量完成年度培训工作任务。</t>
  </si>
  <si>
    <t>出版《甘肃九三》社刊</t>
  </si>
  <si>
    <t>=4期</t>
  </si>
  <si>
    <t>4期</t>
  </si>
  <si>
    <t>举办会议次数</t>
  </si>
  <si>
    <t>≤5次</t>
  </si>
  <si>
    <t>6次</t>
  </si>
  <si>
    <t>课题调研</t>
  </si>
  <si>
    <t>≥8次</t>
  </si>
  <si>
    <t>8次</t>
  </si>
  <si>
    <t>培训班举办场次</t>
  </si>
  <si>
    <t>≥2次</t>
  </si>
  <si>
    <t>1次</t>
  </si>
  <si>
    <t>偏差原因：骨干培训班因疫情防控和市级组织换届等原因没完成，导致偏差。 
改进措施：下一年度将采取线上线下相结合的方式进行培训，保质保量完成年度培训工作任务。</t>
  </si>
  <si>
    <t>质量指标</t>
  </si>
  <si>
    <t>课题研究完成率</t>
  </si>
  <si>
    <t>培训工作完成率</t>
  </si>
  <si>
    <t>时效指标</t>
  </si>
  <si>
    <t>出版《甘肃九三》社刊及时性</t>
  </si>
  <si>
    <t>及时</t>
  </si>
  <si>
    <t>调研工作开展及时性</t>
  </si>
  <si>
    <t>培训、会议开展及时性</t>
  </si>
  <si>
    <t>效益指标</t>
  </si>
  <si>
    <t>社会效益指标</t>
  </si>
  <si>
    <t>课题研究成果利用率（%）</t>
  </si>
  <si>
    <t>≥15%</t>
  </si>
  <si>
    <t>可持续影响指标</t>
  </si>
  <si>
    <t>《甘肃九三》社刊发行长效运行机制</t>
  </si>
  <si>
    <t>机构运行保障机制</t>
  </si>
  <si>
    <t>完善</t>
  </si>
  <si>
    <t>满意度指标</t>
  </si>
  <si>
    <t>培训对象满意程度</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</si>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</sst>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_);[Red]\(0\)"/>
  </numFmts>
  <fonts count="24" x14ac:knownFonts="1">
    <font>
      <sz val="11"/>
      <color theme="1"/>
      <name val="宋体"/>
      <charset val="134"/>
      <scheme val="minor"/>
    </font>
    <font>
      <b/>
      <sz val="20"/>
      <color rgb="FF000000"/>
      <name val="宋体"/>
      <charset val="134"/>
    </font>
    <font>
      <b/>
      <sz val="20"/>
      <color theme="1"/>
      <name val="宋体"/>
      <charset val="134"/>
    </font>
    <font>
      <sz val="10.5"/>
      <color theme="1"/>
      <name val="宋体"/>
      <charset val="134"/>
    </font>
    <font>
      <sz val="10.5"/>
      <color theme="1"/>
      <name val="宋体"/>
      <charset val="134"/>
      <scheme val="minor"/>
    </font>
    <font>
      <sz val="10.5"/>
      <color indexed="63"/>
      <name val="宋体"/>
      <charset val="134"/>
    </font>
    <font>
      <sz val="10.5"/>
      <name val="宋体"/>
      <charset val="134"/>
    </font>
    <font>
      <sz val="10.5"/>
      <color rgb="FF000000"/>
      <name val="宋体"/>
      <charset val="134"/>
      <scheme val="minor"/>
    </font>
    <font>
      <sz val="10.5"/>
      <color rgb="FF000000"/>
      <name val="宋体"/>
      <charset val="134"/>
    </font>
    <font>
      <sz val="10.5"/>
      <name val="宋体"/>
      <charset val="134"/>
      <scheme val="minor"/>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sz val="10.5"/>
      <color rgb="FF000000"/>
      <name val="宋体"/>
      <charset val="134"/>
    </font>
    <font>
      <sz val="10.5"/>
      <color rgb="FF333333"/>
      <name val="宋体"/>
      <charset val="134"/>
    </font>
    <font>
      <sz val="12"/>
      <color theme="1"/>
      <name val="宋体"/>
      <charset val="134"/>
      <scheme val="minor"/>
    </font>
    <font>
      <sz val="12"/>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134"/>
      <scheme val="minor"/>
    </font>
    <font>
      <b/>
      <u/>
      <sz val="20"/>
      <color rgb="FF000000"/>
      <name val="宋体"/>
      <charset val="134"/>
    </font>
    <font>
      <sz val="9"/>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top/>
      <bottom style="thin">
        <color rgb="FF000000"/>
      </bottom>
      <diagonal/>
    </border>
    <border>
      <left/>
      <right/>
      <top style="thin">
        <color rgb="FF000000"/>
      </top>
      <bottom/>
      <diagonal/>
    </border>
    <border>
      <left/>
      <right/>
      <top style="thin">
        <color rgb="FF000000"/>
      </top>
      <bottom style="thin">
        <color auto="1"/>
      </bottom>
      <diagonal/>
    </border>
    <border>
      <left/>
      <right style="thin">
        <color auto="1"/>
      </right>
      <top/>
      <bottom style="thin">
        <color auto="1"/>
      </bottom>
      <diagonal/>
    </border>
    <border>
      <left style="thin">
        <color rgb="FF000000"/>
      </left>
      <right/>
      <top style="thin">
        <color auto="1"/>
      </top>
      <bottom style="thin">
        <color auto="1"/>
      </bottom>
      <diagonal/>
    </border>
    <border>
      <left/>
      <right style="thin">
        <color rgb="FF000000"/>
      </right>
      <top/>
      <bottom style="thin">
        <color auto="1"/>
      </bottom>
      <diagonal/>
    </border>
  </borders>
  <cellStyleXfs count="3">
    <xf numFmtId="0" fontId="0" fillId="0" borderId="0">
      <alignment vertical="center"/>
    </xf>
    <xf numFmtId="0" fontId="21" fillId="0" borderId="0">
      <alignment vertical="center"/>
    </xf>
    <xf numFmtId="0" fontId="21" fillId="0" borderId="0">
      <alignment vertical="center"/>
    </xf>
  </cellStyleXfs>
  <cellXfs count="157">
    <xf numFmtId="0" fontId="0" fillId="0" borderId="0" xfId="0">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5"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6"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vertical="center"/>
    </xf>
    <xf numFmtId="9" fontId="8" fillId="0" borderId="3"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0" fontId="13" fillId="0" borderId="1"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Border="1">
      <alignment vertical="center"/>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8" fillId="0" borderId="1" xfId="0" applyFont="1" applyFill="1" applyBorder="1" applyAlignment="1">
      <alignment vertical="center" wrapText="1"/>
    </xf>
    <xf numFmtId="177" fontId="8" fillId="0" borderId="5"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6" fontId="8"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 xfId="0" applyFont="1" applyFill="1" applyBorder="1" applyAlignment="1">
      <alignment horizontal="left" vertical="center" wrapText="1"/>
    </xf>
    <xf numFmtId="10"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8" fontId="8" fillId="3" borderId="7"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10" fontId="8" fillId="3"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8" fillId="0" borderId="19"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8" fillId="0" borderId="9"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177" fontId="8" fillId="0" borderId="3" xfId="0" applyNumberFormat="1" applyFont="1" applyFill="1" applyBorder="1" applyAlignment="1">
      <alignment horizontal="center" vertical="center"/>
    </xf>
    <xf numFmtId="9" fontId="8" fillId="0" borderId="1" xfId="0" applyNumberFormat="1" applyFont="1" applyFill="1" applyBorder="1" applyAlignment="1">
      <alignment vertical="center" wrapText="1"/>
    </xf>
    <xf numFmtId="0" fontId="0" fillId="0" borderId="0" xfId="0" applyAlignment="1">
      <alignment vertical="center" wrapText="1"/>
    </xf>
    <xf numFmtId="0" fontId="16"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1" fillId="0" borderId="0" xfId="0" applyFont="1" applyFill="1" applyBorder="1" applyAlignment="1">
      <alignment horizontal="center"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8" fillId="0" borderId="0" xfId="0" applyFont="1" applyFill="1" applyAlignment="1">
      <alignment horizontal="left" vertical="center" wrapText="1"/>
    </xf>
    <xf numFmtId="0" fontId="19" fillId="0" borderId="0" xfId="0" applyFont="1" applyFill="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9" fontId="8" fillId="0" borderId="2"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8" xfId="0" applyNumberFormat="1"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0" fontId="8" fillId="3"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cellXfs>
  <cellStyles count="3">
    <cellStyle name="常规" xfId="0" builtinId="0"/>
    <cellStyle name="常规 2" xfId="1"/>
    <cellStyle name="常规 4" xfId="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defaultColWidth="9" defaultRowHeight="13.5" x14ac:dyDescent="0.15"/>
  <cols>
    <col min="1" max="1" width="152.625" style="67" customWidth="1"/>
    <col min="2" max="16384" width="9" style="67"/>
  </cols>
  <sheetData>
    <row r="1" spans="1:1" ht="149.25" customHeight="1" x14ac:dyDescent="0.15">
      <c r="A1" s="72" t="s">
        <v>0</v>
      </c>
    </row>
    <row r="2" spans="1:1" ht="51" customHeight="1" x14ac:dyDescent="0.15">
      <c r="A2" s="73"/>
    </row>
    <row r="3" spans="1:1" ht="51" customHeight="1" x14ac:dyDescent="0.15">
      <c r="A3" s="73"/>
    </row>
    <row r="4" spans="1:1" ht="51" customHeight="1" x14ac:dyDescent="0.15">
      <c r="A4" s="74" t="s">
        <v>1</v>
      </c>
    </row>
    <row r="5" spans="1:1" ht="51" customHeight="1" x14ac:dyDescent="0.15">
      <c r="A5" s="74" t="s">
        <v>2</v>
      </c>
    </row>
    <row r="6" spans="1:1" ht="51" customHeight="1" x14ac:dyDescent="0.15">
      <c r="A6" s="75" t="s">
        <v>3</v>
      </c>
    </row>
  </sheetData>
  <phoneticPr fontId="23" type="noConversion"/>
  <pageMargins left="0.75" right="0.75" top="1" bottom="1" header="0.5" footer="0.5"/>
  <pageSetup paperSize="9" scale="7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5" sqref="A5"/>
    </sheetView>
  </sheetViews>
  <sheetFormatPr defaultColWidth="9" defaultRowHeight="13.5" x14ac:dyDescent="0.15"/>
  <cols>
    <col min="1" max="1" width="81.625" style="67" customWidth="1"/>
    <col min="2" max="16384" width="9" style="67"/>
  </cols>
  <sheetData>
    <row r="1" spans="1:1" x14ac:dyDescent="0.15">
      <c r="A1" s="68"/>
    </row>
    <row r="2" spans="1:1" ht="40.5" customHeight="1" x14ac:dyDescent="0.15">
      <c r="A2" s="69" t="s">
        <v>4</v>
      </c>
    </row>
    <row r="3" spans="1:1" ht="19.5" customHeight="1" x14ac:dyDescent="0.15">
      <c r="A3" s="68"/>
    </row>
    <row r="4" spans="1:1" s="66" customFormat="1" ht="30.75" customHeight="1" x14ac:dyDescent="0.15">
      <c r="A4" s="70" t="s">
        <v>5</v>
      </c>
    </row>
    <row r="5" spans="1:1" s="66" customFormat="1" ht="30.75" customHeight="1" x14ac:dyDescent="0.15">
      <c r="A5" s="70" t="s">
        <v>6</v>
      </c>
    </row>
    <row r="6" spans="1:1" s="66" customFormat="1" ht="30.75" customHeight="1" x14ac:dyDescent="0.15">
      <c r="A6" s="70" t="s">
        <v>7</v>
      </c>
    </row>
    <row r="7" spans="1:1" s="66" customFormat="1" ht="30.75" customHeight="1" x14ac:dyDescent="0.15">
      <c r="A7" s="68" t="s">
        <v>8</v>
      </c>
    </row>
    <row r="8" spans="1:1" s="66" customFormat="1" ht="30.75" customHeight="1" x14ac:dyDescent="0.15">
      <c r="A8" s="71"/>
    </row>
    <row r="9" spans="1:1" s="66" customFormat="1" ht="30.75" customHeight="1" x14ac:dyDescent="0.15">
      <c r="A9" s="70"/>
    </row>
    <row r="10" spans="1:1" s="66" customFormat="1" ht="30.75" customHeight="1" x14ac:dyDescent="0.15">
      <c r="A10" s="71"/>
    </row>
    <row r="11" spans="1:1" x14ac:dyDescent="0.15">
      <c r="A11" s="68"/>
    </row>
    <row r="12" spans="1:1" x14ac:dyDescent="0.15">
      <c r="A12" s="68"/>
    </row>
  </sheetData>
  <phoneticPr fontId="23" type="noConversion"/>
  <pageMargins left="1" right="1" top="1" bottom="1"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26" sqref="G26:G30"/>
    </sheetView>
  </sheetViews>
  <sheetFormatPr defaultColWidth="9" defaultRowHeight="13.5" x14ac:dyDescent="0.15"/>
  <cols>
    <col min="1" max="1" width="14.875" customWidth="1"/>
    <col min="2" max="2" width="18.5" customWidth="1"/>
    <col min="3" max="3" width="16" customWidth="1"/>
    <col min="4" max="4" width="18.125" customWidth="1"/>
    <col min="5" max="5" width="16.875" customWidth="1"/>
    <col min="6" max="6" width="10.5" customWidth="1"/>
    <col min="7" max="7" width="7" customWidth="1"/>
    <col min="8" max="8" width="12.625" customWidth="1"/>
    <col min="9" max="9" width="22.25" customWidth="1"/>
    <col min="10" max="10" width="13.5" customWidth="1"/>
  </cols>
  <sheetData>
    <row r="1" spans="1:9" ht="64.5" customHeight="1" x14ac:dyDescent="0.15">
      <c r="A1" s="110" t="s">
        <v>9</v>
      </c>
      <c r="B1" s="110"/>
      <c r="C1" s="110"/>
      <c r="D1" s="110"/>
      <c r="E1" s="111"/>
      <c r="F1" s="110"/>
      <c r="G1" s="110"/>
      <c r="H1" s="110"/>
      <c r="I1" s="110"/>
    </row>
    <row r="2" spans="1:9" ht="23.25" customHeight="1" x14ac:dyDescent="0.15">
      <c r="A2" s="26" t="s">
        <v>10</v>
      </c>
      <c r="B2" s="112" t="s">
        <v>11</v>
      </c>
      <c r="C2" s="113"/>
      <c r="D2" s="113"/>
      <c r="E2" s="114"/>
      <c r="F2" s="113"/>
      <c r="G2" s="113"/>
      <c r="H2" s="113"/>
      <c r="I2" s="115"/>
    </row>
    <row r="3" spans="1:9" ht="35.1" customHeight="1" x14ac:dyDescent="0.15">
      <c r="A3" s="78" t="s">
        <v>12</v>
      </c>
      <c r="B3" s="27"/>
      <c r="C3" s="27" t="s">
        <v>13</v>
      </c>
      <c r="D3" s="28" t="s">
        <v>14</v>
      </c>
      <c r="E3" s="29" t="s">
        <v>15</v>
      </c>
      <c r="F3" s="96" t="s">
        <v>16</v>
      </c>
      <c r="G3" s="116"/>
      <c r="H3" s="30" t="s">
        <v>17</v>
      </c>
      <c r="I3" s="62" t="s">
        <v>18</v>
      </c>
    </row>
    <row r="4" spans="1:9" ht="23.25" customHeight="1" x14ac:dyDescent="0.15">
      <c r="A4" s="79"/>
      <c r="B4" s="31" t="s">
        <v>19</v>
      </c>
      <c r="C4" s="32">
        <v>399.62</v>
      </c>
      <c r="D4" s="33">
        <v>372.77</v>
      </c>
      <c r="E4" s="33">
        <v>364.99</v>
      </c>
      <c r="F4" s="117">
        <f>E4/D4</f>
        <v>0.97912922177213835</v>
      </c>
      <c r="G4" s="118"/>
      <c r="H4" s="34">
        <v>10</v>
      </c>
      <c r="I4" s="63">
        <v>9.7899999999999991</v>
      </c>
    </row>
    <row r="5" spans="1:9" ht="23.25" customHeight="1" x14ac:dyDescent="0.15">
      <c r="A5" s="79"/>
      <c r="B5" s="35" t="s">
        <v>20</v>
      </c>
      <c r="C5" s="32">
        <f>C4-C6</f>
        <v>344.62</v>
      </c>
      <c r="D5" s="32">
        <f>D4-D6</f>
        <v>317.77</v>
      </c>
      <c r="E5" s="32">
        <f>E4-E6</f>
        <v>309.99</v>
      </c>
      <c r="F5" s="117">
        <f>E5/D5</f>
        <v>0.97551688328036013</v>
      </c>
      <c r="G5" s="118"/>
      <c r="H5" s="34" t="s">
        <v>21</v>
      </c>
      <c r="I5" s="34" t="s">
        <v>21</v>
      </c>
    </row>
    <row r="6" spans="1:9" ht="23.25" customHeight="1" x14ac:dyDescent="0.15">
      <c r="A6" s="80"/>
      <c r="B6" s="35" t="s">
        <v>22</v>
      </c>
      <c r="C6" s="36">
        <v>55</v>
      </c>
      <c r="D6" s="36">
        <v>55</v>
      </c>
      <c r="E6" s="36">
        <v>55</v>
      </c>
      <c r="F6" s="106">
        <f>E6/D6</f>
        <v>1</v>
      </c>
      <c r="G6" s="107"/>
      <c r="H6" s="34" t="s">
        <v>21</v>
      </c>
      <c r="I6" s="34" t="s">
        <v>21</v>
      </c>
    </row>
    <row r="7" spans="1:9" ht="23.25" customHeight="1" x14ac:dyDescent="0.15">
      <c r="A7" s="81" t="s">
        <v>23</v>
      </c>
      <c r="B7" s="78" t="s">
        <v>24</v>
      </c>
      <c r="C7" s="78"/>
      <c r="D7" s="78"/>
      <c r="E7" s="108" t="s">
        <v>25</v>
      </c>
      <c r="F7" s="109"/>
      <c r="G7" s="109"/>
      <c r="H7" s="109"/>
      <c r="I7" s="109"/>
    </row>
    <row r="8" spans="1:9" ht="127.9" customHeight="1" x14ac:dyDescent="0.15">
      <c r="A8" s="82"/>
      <c r="B8" s="102" t="s">
        <v>26</v>
      </c>
      <c r="C8" s="102"/>
      <c r="D8" s="102"/>
      <c r="E8" s="103" t="s">
        <v>27</v>
      </c>
      <c r="F8" s="103"/>
      <c r="G8" s="103"/>
      <c r="H8" s="103"/>
      <c r="I8" s="104"/>
    </row>
    <row r="9" spans="1:9" ht="166.9" customHeight="1" x14ac:dyDescent="0.15">
      <c r="A9" s="82"/>
      <c r="B9" s="102" t="s">
        <v>28</v>
      </c>
      <c r="C9" s="102"/>
      <c r="D9" s="102"/>
      <c r="E9" s="103" t="s">
        <v>29</v>
      </c>
      <c r="F9" s="103"/>
      <c r="G9" s="103"/>
      <c r="H9" s="103"/>
      <c r="I9" s="104"/>
    </row>
    <row r="10" spans="1:9" ht="102.6" customHeight="1" x14ac:dyDescent="0.15">
      <c r="A10" s="82"/>
      <c r="B10" s="102" t="s">
        <v>30</v>
      </c>
      <c r="C10" s="102"/>
      <c r="D10" s="102"/>
      <c r="E10" s="105" t="s">
        <v>31</v>
      </c>
      <c r="F10" s="103"/>
      <c r="G10" s="103"/>
      <c r="H10" s="103"/>
      <c r="I10" s="104"/>
    </row>
    <row r="11" spans="1:9" ht="187.15" customHeight="1" x14ac:dyDescent="0.15">
      <c r="A11" s="82"/>
      <c r="B11" s="102" t="s">
        <v>32</v>
      </c>
      <c r="C11" s="102"/>
      <c r="D11" s="102"/>
      <c r="E11" s="105" t="s">
        <v>33</v>
      </c>
      <c r="F11" s="103"/>
      <c r="G11" s="103"/>
      <c r="H11" s="103"/>
      <c r="I11" s="104"/>
    </row>
    <row r="12" spans="1:9" ht="144" customHeight="1" x14ac:dyDescent="0.15">
      <c r="A12" s="83"/>
      <c r="B12" s="95" t="s">
        <v>34</v>
      </c>
      <c r="C12" s="95"/>
      <c r="D12" s="95"/>
      <c r="E12" s="95" t="s">
        <v>35</v>
      </c>
      <c r="F12" s="95"/>
      <c r="G12" s="95"/>
      <c r="H12" s="95"/>
      <c r="I12" s="95"/>
    </row>
    <row r="13" spans="1:9" ht="23.25" customHeight="1" x14ac:dyDescent="0.15">
      <c r="A13" s="84" t="s">
        <v>36</v>
      </c>
      <c r="B13" s="28" t="s">
        <v>37</v>
      </c>
      <c r="C13" s="39" t="s">
        <v>38</v>
      </c>
      <c r="D13" s="40" t="s">
        <v>39</v>
      </c>
      <c r="E13" s="37" t="s">
        <v>40</v>
      </c>
      <c r="F13" s="27" t="s">
        <v>41</v>
      </c>
      <c r="G13" s="27" t="s">
        <v>17</v>
      </c>
      <c r="H13" s="27" t="s">
        <v>18</v>
      </c>
      <c r="I13" s="27" t="s">
        <v>42</v>
      </c>
    </row>
    <row r="14" spans="1:9" ht="23.25" customHeight="1" x14ac:dyDescent="0.15">
      <c r="A14" s="84"/>
      <c r="B14" s="85" t="s">
        <v>43</v>
      </c>
      <c r="C14" s="90" t="s">
        <v>44</v>
      </c>
      <c r="D14" s="42" t="s">
        <v>45</v>
      </c>
      <c r="E14" s="6" t="s">
        <v>46</v>
      </c>
      <c r="F14" s="43">
        <v>0.97550000000000003</v>
      </c>
      <c r="G14" s="6">
        <v>2</v>
      </c>
      <c r="H14" s="6">
        <v>2</v>
      </c>
      <c r="I14" s="64"/>
    </row>
    <row r="15" spans="1:9" ht="23.25" customHeight="1" x14ac:dyDescent="0.15">
      <c r="A15" s="84"/>
      <c r="B15" s="86"/>
      <c r="C15" s="91"/>
      <c r="D15" s="42" t="s">
        <v>47</v>
      </c>
      <c r="E15" s="6" t="s">
        <v>46</v>
      </c>
      <c r="F15" s="44">
        <v>1</v>
      </c>
      <c r="G15" s="6">
        <v>2</v>
      </c>
      <c r="H15" s="6">
        <v>2</v>
      </c>
      <c r="I15" s="64"/>
    </row>
    <row r="16" spans="1:9" ht="23.25" customHeight="1" x14ac:dyDescent="0.15">
      <c r="A16" s="84"/>
      <c r="B16" s="86"/>
      <c r="C16" s="91"/>
      <c r="D16" s="42" t="s">
        <v>48</v>
      </c>
      <c r="E16" s="45" t="s">
        <v>49</v>
      </c>
      <c r="F16" s="43">
        <v>0.29310000000000003</v>
      </c>
      <c r="G16" s="6">
        <v>1</v>
      </c>
      <c r="H16" s="6">
        <v>0.28999999999999998</v>
      </c>
      <c r="I16" s="64" t="s">
        <v>50</v>
      </c>
    </row>
    <row r="17" spans="1:12" ht="23.25" customHeight="1" x14ac:dyDescent="0.15">
      <c r="A17" s="84"/>
      <c r="B17" s="86"/>
      <c r="C17" s="92"/>
      <c r="D17" s="42" t="s">
        <v>51</v>
      </c>
      <c r="E17" s="45" t="s">
        <v>52</v>
      </c>
      <c r="F17" s="44">
        <v>0</v>
      </c>
      <c r="G17" s="6">
        <v>2</v>
      </c>
      <c r="H17" s="6">
        <v>2</v>
      </c>
      <c r="I17" s="64"/>
    </row>
    <row r="18" spans="1:12" ht="23.25" customHeight="1" x14ac:dyDescent="0.15">
      <c r="A18" s="84"/>
      <c r="B18" s="86"/>
      <c r="C18" s="93" t="s">
        <v>53</v>
      </c>
      <c r="D18" s="42" t="s">
        <v>54</v>
      </c>
      <c r="E18" s="46" t="s">
        <v>55</v>
      </c>
      <c r="F18" s="47">
        <v>1</v>
      </c>
      <c r="G18" s="6">
        <v>2</v>
      </c>
      <c r="H18" s="6">
        <v>2</v>
      </c>
      <c r="I18" s="31"/>
    </row>
    <row r="19" spans="1:12" ht="23.25" customHeight="1" x14ac:dyDescent="0.15">
      <c r="A19" s="84"/>
      <c r="B19" s="86"/>
      <c r="C19" s="92"/>
      <c r="D19" s="42" t="s">
        <v>56</v>
      </c>
      <c r="E19" s="46" t="s">
        <v>57</v>
      </c>
      <c r="F19" s="47">
        <v>1</v>
      </c>
      <c r="G19" s="6">
        <v>3</v>
      </c>
      <c r="H19" s="6">
        <v>3</v>
      </c>
      <c r="I19" s="31"/>
    </row>
    <row r="20" spans="1:12" ht="23.25" customHeight="1" x14ac:dyDescent="0.15">
      <c r="A20" s="84"/>
      <c r="B20" s="86"/>
      <c r="C20" s="48" t="s">
        <v>58</v>
      </c>
      <c r="D20" s="42" t="s">
        <v>59</v>
      </c>
      <c r="E20" s="46" t="s">
        <v>58</v>
      </c>
      <c r="F20" s="47">
        <v>1</v>
      </c>
      <c r="G20" s="6">
        <v>2</v>
      </c>
      <c r="H20" s="6">
        <v>2</v>
      </c>
      <c r="I20" s="31"/>
    </row>
    <row r="21" spans="1:12" ht="23.25" customHeight="1" x14ac:dyDescent="0.15">
      <c r="A21" s="84"/>
      <c r="B21" s="86"/>
      <c r="C21" s="49" t="s">
        <v>60</v>
      </c>
      <c r="D21" s="42" t="s">
        <v>61</v>
      </c>
      <c r="E21" s="46" t="s">
        <v>57</v>
      </c>
      <c r="F21" s="47">
        <v>1</v>
      </c>
      <c r="G21" s="6">
        <v>3</v>
      </c>
      <c r="H21" s="6">
        <v>3</v>
      </c>
      <c r="I21" s="31"/>
    </row>
    <row r="22" spans="1:12" ht="39.950000000000003" customHeight="1" x14ac:dyDescent="0.15">
      <c r="A22" s="84"/>
      <c r="B22" s="86"/>
      <c r="C22" s="49" t="s">
        <v>62</v>
      </c>
      <c r="D22" s="50" t="s">
        <v>63</v>
      </c>
      <c r="E22" s="51" t="s">
        <v>46</v>
      </c>
      <c r="F22" s="52">
        <v>0.84209999999999996</v>
      </c>
      <c r="G22" s="6">
        <v>1</v>
      </c>
      <c r="H22" s="6">
        <v>0.84</v>
      </c>
      <c r="I22" s="64" t="s">
        <v>64</v>
      </c>
    </row>
    <row r="23" spans="1:12" ht="23.25" customHeight="1" x14ac:dyDescent="0.15">
      <c r="A23" s="84"/>
      <c r="B23" s="86"/>
      <c r="C23" s="90" t="s">
        <v>65</v>
      </c>
      <c r="D23" s="42" t="s">
        <v>66</v>
      </c>
      <c r="E23" s="46" t="s">
        <v>55</v>
      </c>
      <c r="F23" s="47">
        <v>1</v>
      </c>
      <c r="G23" s="6">
        <v>4</v>
      </c>
      <c r="H23" s="6">
        <v>4</v>
      </c>
      <c r="I23" s="31"/>
    </row>
    <row r="24" spans="1:12" ht="28.9" customHeight="1" x14ac:dyDescent="0.15">
      <c r="A24" s="84"/>
      <c r="B24" s="86"/>
      <c r="C24" s="91"/>
      <c r="D24" s="53" t="s">
        <v>67</v>
      </c>
      <c r="E24" s="51" t="s">
        <v>46</v>
      </c>
      <c r="F24" s="47">
        <v>1</v>
      </c>
      <c r="G24" s="6">
        <v>4</v>
      </c>
      <c r="H24" s="6">
        <v>4</v>
      </c>
      <c r="I24" s="31"/>
      <c r="J24" s="17"/>
    </row>
    <row r="25" spans="1:12" ht="23.25" customHeight="1" x14ac:dyDescent="0.15">
      <c r="A25" s="84"/>
      <c r="B25" s="87"/>
      <c r="C25" s="91"/>
      <c r="D25" s="53" t="s">
        <v>68</v>
      </c>
      <c r="E25" s="51" t="s">
        <v>46</v>
      </c>
      <c r="F25" s="47">
        <v>1</v>
      </c>
      <c r="G25" s="6">
        <v>4</v>
      </c>
      <c r="H25" s="6">
        <v>4</v>
      </c>
      <c r="I25" s="31"/>
      <c r="J25" s="17"/>
    </row>
    <row r="26" spans="1:12" ht="23.25" customHeight="1" x14ac:dyDescent="0.15">
      <c r="A26" s="84"/>
      <c r="B26" s="88" t="s">
        <v>69</v>
      </c>
      <c r="C26" s="94" t="s">
        <v>70</v>
      </c>
      <c r="D26" s="54" t="s">
        <v>71</v>
      </c>
      <c r="E26" s="51" t="s">
        <v>72</v>
      </c>
      <c r="F26" s="47">
        <v>1</v>
      </c>
      <c r="G26" s="51">
        <v>5</v>
      </c>
      <c r="H26" s="51">
        <v>5</v>
      </c>
      <c r="I26" s="31"/>
    </row>
    <row r="27" spans="1:12" ht="23.25" customHeight="1" x14ac:dyDescent="0.15">
      <c r="A27" s="84"/>
      <c r="B27" s="89"/>
      <c r="C27" s="94"/>
      <c r="D27" s="54" t="s">
        <v>73</v>
      </c>
      <c r="E27" s="51" t="s">
        <v>74</v>
      </c>
      <c r="F27" s="47">
        <v>1</v>
      </c>
      <c r="G27" s="51">
        <v>4</v>
      </c>
      <c r="H27" s="51">
        <v>4</v>
      </c>
      <c r="I27" s="31"/>
      <c r="J27" s="65"/>
      <c r="K27" s="65"/>
      <c r="L27" s="65"/>
    </row>
    <row r="28" spans="1:12" ht="23.25" customHeight="1" x14ac:dyDescent="0.15">
      <c r="A28" s="84"/>
      <c r="B28" s="89"/>
      <c r="C28" s="94"/>
      <c r="D28" s="54" t="s">
        <v>75</v>
      </c>
      <c r="E28" s="51" t="s">
        <v>76</v>
      </c>
      <c r="F28" s="47">
        <v>1</v>
      </c>
      <c r="G28" s="51">
        <v>4</v>
      </c>
      <c r="H28" s="51">
        <v>4</v>
      </c>
      <c r="I28" s="31"/>
    </row>
    <row r="29" spans="1:12" ht="23.25" customHeight="1" x14ac:dyDescent="0.15">
      <c r="A29" s="84"/>
      <c r="B29" s="89"/>
      <c r="C29" s="94"/>
      <c r="D29" s="54" t="s">
        <v>77</v>
      </c>
      <c r="E29" s="51" t="s">
        <v>78</v>
      </c>
      <c r="F29" s="47">
        <v>1</v>
      </c>
      <c r="G29" s="51">
        <v>3</v>
      </c>
      <c r="H29" s="51">
        <v>3</v>
      </c>
      <c r="I29" s="31"/>
    </row>
    <row r="30" spans="1:12" ht="23.25" customHeight="1" x14ac:dyDescent="0.15">
      <c r="A30" s="84"/>
      <c r="B30" s="89"/>
      <c r="C30" s="94"/>
      <c r="D30" s="54" t="s">
        <v>79</v>
      </c>
      <c r="E30" s="51" t="s">
        <v>80</v>
      </c>
      <c r="F30" s="47">
        <v>1</v>
      </c>
      <c r="G30" s="51">
        <v>4</v>
      </c>
      <c r="H30" s="51">
        <v>4</v>
      </c>
      <c r="I30" s="38"/>
    </row>
    <row r="31" spans="1:12" ht="23.25" customHeight="1" x14ac:dyDescent="0.15">
      <c r="A31" s="84"/>
      <c r="B31" s="89"/>
      <c r="C31" s="85" t="s">
        <v>81</v>
      </c>
      <c r="D31" s="54" t="s">
        <v>82</v>
      </c>
      <c r="E31" s="51" t="s">
        <v>83</v>
      </c>
      <c r="F31" s="47">
        <v>1</v>
      </c>
      <c r="G31" s="51">
        <v>5</v>
      </c>
      <c r="H31" s="51">
        <v>5</v>
      </c>
      <c r="I31" s="38"/>
    </row>
    <row r="32" spans="1:12" ht="23.25" customHeight="1" x14ac:dyDescent="0.15">
      <c r="A32" s="84"/>
      <c r="B32" s="89"/>
      <c r="C32" s="86"/>
      <c r="D32" s="54" t="s">
        <v>84</v>
      </c>
      <c r="E32" s="51" t="s">
        <v>85</v>
      </c>
      <c r="F32" s="47">
        <v>1</v>
      </c>
      <c r="G32" s="51">
        <v>5</v>
      </c>
      <c r="H32" s="51">
        <v>5</v>
      </c>
      <c r="I32" s="31"/>
    </row>
    <row r="33" spans="1:9" ht="23.25" customHeight="1" x14ac:dyDescent="0.15">
      <c r="A33" s="84"/>
      <c r="B33" s="89"/>
      <c r="C33" s="86"/>
      <c r="D33" s="54" t="s">
        <v>86</v>
      </c>
      <c r="E33" s="51" t="s">
        <v>87</v>
      </c>
      <c r="F33" s="47">
        <v>1</v>
      </c>
      <c r="G33" s="51">
        <v>5</v>
      </c>
      <c r="H33" s="51">
        <v>5</v>
      </c>
      <c r="I33" s="31"/>
    </row>
    <row r="34" spans="1:9" ht="23.25" customHeight="1" x14ac:dyDescent="0.15">
      <c r="A34" s="84"/>
      <c r="B34" s="89"/>
      <c r="C34" s="90" t="s">
        <v>88</v>
      </c>
      <c r="D34" s="55" t="s">
        <v>89</v>
      </c>
      <c r="E34" s="56" t="s">
        <v>90</v>
      </c>
      <c r="F34" s="47">
        <v>1</v>
      </c>
      <c r="G34" s="51">
        <v>3</v>
      </c>
      <c r="H34" s="51">
        <v>3</v>
      </c>
      <c r="I34" s="31"/>
    </row>
    <row r="35" spans="1:9" ht="23.25" customHeight="1" x14ac:dyDescent="0.15">
      <c r="A35" s="84"/>
      <c r="B35" s="89"/>
      <c r="C35" s="92"/>
      <c r="D35" s="55" t="s">
        <v>91</v>
      </c>
      <c r="E35" s="56" t="s">
        <v>92</v>
      </c>
      <c r="F35" s="57">
        <v>0</v>
      </c>
      <c r="G35" s="51">
        <v>2</v>
      </c>
      <c r="H35" s="51">
        <v>2</v>
      </c>
      <c r="I35" s="31"/>
    </row>
    <row r="36" spans="1:9" ht="23.25" customHeight="1" x14ac:dyDescent="0.15">
      <c r="A36" s="84"/>
      <c r="B36" s="85" t="s">
        <v>93</v>
      </c>
      <c r="C36" s="48" t="s">
        <v>94</v>
      </c>
      <c r="D36" s="42" t="s">
        <v>95</v>
      </c>
      <c r="E36" s="56" t="s">
        <v>96</v>
      </c>
      <c r="F36" s="47">
        <v>1</v>
      </c>
      <c r="G36" s="58">
        <v>4</v>
      </c>
      <c r="H36" s="58">
        <v>4</v>
      </c>
      <c r="I36" s="31"/>
    </row>
    <row r="37" spans="1:9" ht="23.25" customHeight="1" x14ac:dyDescent="0.15">
      <c r="A37" s="84"/>
      <c r="B37" s="86"/>
      <c r="C37" s="49" t="s">
        <v>97</v>
      </c>
      <c r="D37" s="42" t="s">
        <v>98</v>
      </c>
      <c r="E37" s="56" t="s">
        <v>96</v>
      </c>
      <c r="F37" s="47">
        <v>1</v>
      </c>
      <c r="G37" s="58">
        <v>3</v>
      </c>
      <c r="H37" s="58">
        <v>3</v>
      </c>
      <c r="I37" s="31"/>
    </row>
    <row r="38" spans="1:9" ht="23.25" customHeight="1" x14ac:dyDescent="0.15">
      <c r="A38" s="84"/>
      <c r="B38" s="87"/>
      <c r="C38" s="41" t="s">
        <v>99</v>
      </c>
      <c r="D38" s="59" t="s">
        <v>100</v>
      </c>
      <c r="E38" s="56" t="s">
        <v>96</v>
      </c>
      <c r="F38" s="47">
        <v>1</v>
      </c>
      <c r="G38" s="58">
        <v>3</v>
      </c>
      <c r="H38" s="58">
        <v>3</v>
      </c>
      <c r="I38" s="31"/>
    </row>
    <row r="39" spans="1:9" ht="23.25" customHeight="1" x14ac:dyDescent="0.15">
      <c r="A39" s="84"/>
      <c r="B39" s="38" t="s">
        <v>101</v>
      </c>
      <c r="C39" s="41" t="s">
        <v>102</v>
      </c>
      <c r="D39" s="42" t="s">
        <v>103</v>
      </c>
      <c r="E39" s="38" t="s">
        <v>104</v>
      </c>
      <c r="F39" s="60">
        <v>0.98</v>
      </c>
      <c r="G39" s="38">
        <v>10</v>
      </c>
      <c r="H39" s="38">
        <v>10</v>
      </c>
      <c r="I39" s="31"/>
    </row>
    <row r="40" spans="1:9" ht="23.25" customHeight="1" x14ac:dyDescent="0.15">
      <c r="A40" s="96" t="s">
        <v>105</v>
      </c>
      <c r="B40" s="97"/>
      <c r="C40" s="97"/>
      <c r="D40" s="97"/>
      <c r="E40" s="97"/>
      <c r="F40" s="97"/>
      <c r="G40" s="27">
        <f>SUM(G14:G39)+H4</f>
        <v>100</v>
      </c>
      <c r="H40" s="61">
        <f>SUM(H14:H39)+I4</f>
        <v>98.919999999999987</v>
      </c>
      <c r="I40" s="31"/>
    </row>
    <row r="41" spans="1:9" ht="23.25" customHeight="1" x14ac:dyDescent="0.15">
      <c r="A41" s="98" t="s">
        <v>106</v>
      </c>
      <c r="B41" s="99"/>
      <c r="C41" s="99"/>
      <c r="D41" s="99"/>
      <c r="E41" s="100"/>
      <c r="F41" s="99"/>
      <c r="G41" s="99"/>
      <c r="H41" s="99"/>
      <c r="I41" s="101"/>
    </row>
    <row r="42" spans="1:9" ht="60" customHeight="1" x14ac:dyDescent="0.15">
      <c r="A42" s="76" t="s">
        <v>107</v>
      </c>
      <c r="B42" s="76"/>
      <c r="C42" s="76"/>
      <c r="D42" s="76"/>
      <c r="E42" s="77"/>
      <c r="F42" s="76"/>
      <c r="G42" s="76"/>
      <c r="H42" s="76"/>
      <c r="I42" s="76"/>
    </row>
    <row r="43" spans="1:9" ht="45.95" customHeight="1" x14ac:dyDescent="0.15">
      <c r="A43" s="76" t="s">
        <v>108</v>
      </c>
      <c r="B43" s="76"/>
      <c r="C43" s="76"/>
      <c r="D43" s="76"/>
      <c r="E43" s="77"/>
      <c r="F43" s="76"/>
      <c r="G43" s="76"/>
      <c r="H43" s="76"/>
      <c r="I43" s="76"/>
    </row>
  </sheetData>
  <sheetProtection formatCells="0" insertHyperlinks="0" autoFilter="0"/>
  <mergeCells count="34">
    <mergeCell ref="A1:I1"/>
    <mergeCell ref="B2:I2"/>
    <mergeCell ref="F3:G3"/>
    <mergeCell ref="F4:G4"/>
    <mergeCell ref="F5:G5"/>
    <mergeCell ref="F6:G6"/>
    <mergeCell ref="B7:D7"/>
    <mergeCell ref="E7:I7"/>
    <mergeCell ref="B8:D8"/>
    <mergeCell ref="E8:I8"/>
    <mergeCell ref="A41:I41"/>
    <mergeCell ref="A42:I42"/>
    <mergeCell ref="B9:D9"/>
    <mergeCell ref="E9:I9"/>
    <mergeCell ref="B10:D10"/>
    <mergeCell ref="E10:I10"/>
    <mergeCell ref="B11:D11"/>
    <mergeCell ref="E11:I11"/>
    <mergeCell ref="A43:I43"/>
    <mergeCell ref="A3:A6"/>
    <mergeCell ref="A7:A12"/>
    <mergeCell ref="A13:A39"/>
    <mergeCell ref="B14:B25"/>
    <mergeCell ref="B26:B35"/>
    <mergeCell ref="B36:B38"/>
    <mergeCell ref="C14:C17"/>
    <mergeCell ref="C18:C19"/>
    <mergeCell ref="C23:C25"/>
    <mergeCell ref="C26:C30"/>
    <mergeCell ref="C31:C33"/>
    <mergeCell ref="C34:C35"/>
    <mergeCell ref="B12:D12"/>
    <mergeCell ref="E12:I12"/>
    <mergeCell ref="A40:F40"/>
  </mergeCells>
  <phoneticPr fontId="23" type="noConversion"/>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I9" sqref="I9"/>
    </sheetView>
  </sheetViews>
  <sheetFormatPr defaultColWidth="9" defaultRowHeight="13.5" x14ac:dyDescent="0.15"/>
  <cols>
    <col min="1" max="1" width="8.125" style="17" customWidth="1"/>
    <col min="2" max="2" width="24.875" customWidth="1"/>
    <col min="3" max="3" width="20.125" customWidth="1"/>
    <col min="4" max="4" width="8.625" customWidth="1"/>
    <col min="5" max="5" width="13.25" customWidth="1"/>
    <col min="6" max="6" width="13.75" customWidth="1"/>
    <col min="7" max="7" width="9.5" customWidth="1"/>
    <col min="8" max="8" width="14.25" customWidth="1"/>
    <col min="9" max="9" width="9.125" customWidth="1"/>
    <col min="10" max="10" width="9.625" customWidth="1"/>
    <col min="11" max="11" width="6.875" customWidth="1"/>
  </cols>
  <sheetData>
    <row r="1" spans="1:11" ht="57" customHeight="1" x14ac:dyDescent="0.15">
      <c r="A1" s="119" t="s">
        <v>109</v>
      </c>
      <c r="B1" s="119"/>
      <c r="C1" s="119"/>
      <c r="D1" s="119"/>
      <c r="E1" s="119"/>
      <c r="F1" s="119"/>
      <c r="G1" s="119"/>
      <c r="H1" s="119"/>
      <c r="I1" s="119"/>
      <c r="J1" s="119"/>
      <c r="K1" s="119"/>
    </row>
    <row r="2" spans="1:11" s="16" customFormat="1" ht="30" customHeight="1" x14ac:dyDescent="0.15">
      <c r="A2" s="124" t="s">
        <v>110</v>
      </c>
      <c r="B2" s="120" t="s">
        <v>111</v>
      </c>
      <c r="C2" s="127" t="s">
        <v>112</v>
      </c>
      <c r="D2" s="120" t="s">
        <v>113</v>
      </c>
      <c r="E2" s="120"/>
      <c r="F2" s="120"/>
      <c r="G2" s="120"/>
      <c r="H2" s="120"/>
      <c r="I2" s="120"/>
      <c r="J2" s="124" t="s">
        <v>114</v>
      </c>
      <c r="K2" s="124" t="s">
        <v>115</v>
      </c>
    </row>
    <row r="3" spans="1:11" s="16" customFormat="1" ht="30" customHeight="1" x14ac:dyDescent="0.15">
      <c r="A3" s="125"/>
      <c r="B3" s="120"/>
      <c r="C3" s="127"/>
      <c r="D3" s="120" t="s">
        <v>14</v>
      </c>
      <c r="E3" s="120"/>
      <c r="F3" s="120"/>
      <c r="G3" s="120"/>
      <c r="H3" s="120" t="s">
        <v>116</v>
      </c>
      <c r="I3" s="120" t="s">
        <v>117</v>
      </c>
      <c r="J3" s="125"/>
      <c r="K3" s="125"/>
    </row>
    <row r="4" spans="1:11" s="16" customFormat="1" ht="30" customHeight="1" x14ac:dyDescent="0.15">
      <c r="A4" s="126"/>
      <c r="B4" s="120"/>
      <c r="C4" s="127"/>
      <c r="D4" s="19" t="s">
        <v>118</v>
      </c>
      <c r="E4" s="18" t="s">
        <v>119</v>
      </c>
      <c r="F4" s="18" t="s">
        <v>120</v>
      </c>
      <c r="G4" s="18" t="s">
        <v>121</v>
      </c>
      <c r="H4" s="120"/>
      <c r="I4" s="127"/>
      <c r="J4" s="126"/>
      <c r="K4" s="125"/>
    </row>
    <row r="5" spans="1:11" ht="30" customHeight="1" x14ac:dyDescent="0.15">
      <c r="A5" s="20">
        <v>1</v>
      </c>
      <c r="B5" s="21" t="s">
        <v>122</v>
      </c>
      <c r="C5" s="20" t="s">
        <v>11</v>
      </c>
      <c r="D5" s="20">
        <v>55</v>
      </c>
      <c r="E5" s="20">
        <v>55</v>
      </c>
      <c r="F5" s="22">
        <v>0</v>
      </c>
      <c r="G5" s="22">
        <v>0</v>
      </c>
      <c r="H5" s="20">
        <v>55</v>
      </c>
      <c r="I5" s="23">
        <v>1</v>
      </c>
      <c r="J5" s="24">
        <v>96</v>
      </c>
      <c r="K5" s="25"/>
    </row>
    <row r="6" spans="1:11" ht="30" customHeight="1" x14ac:dyDescent="0.15">
      <c r="A6" s="121" t="s">
        <v>105</v>
      </c>
      <c r="B6" s="122"/>
      <c r="C6" s="123"/>
      <c r="D6" s="20">
        <v>55</v>
      </c>
      <c r="E6" s="20">
        <v>55</v>
      </c>
      <c r="F6" s="20">
        <v>0</v>
      </c>
      <c r="G6" s="20">
        <v>0</v>
      </c>
      <c r="H6" s="20">
        <v>55</v>
      </c>
      <c r="I6" s="23">
        <v>1</v>
      </c>
      <c r="J6" s="25"/>
      <c r="K6" s="25"/>
    </row>
  </sheetData>
  <sheetProtection formatCells="0" insertHyperlinks="0" autoFilter="0"/>
  <mergeCells count="11">
    <mergeCell ref="A1:K1"/>
    <mergeCell ref="D2:I2"/>
    <mergeCell ref="D3:G3"/>
    <mergeCell ref="A6:C6"/>
    <mergeCell ref="A2:A4"/>
    <mergeCell ref="B2:B4"/>
    <mergeCell ref="C2:C4"/>
    <mergeCell ref="H3:H4"/>
    <mergeCell ref="I3:I4"/>
    <mergeCell ref="J2:J4"/>
    <mergeCell ref="K2:K4"/>
  </mergeCells>
  <phoneticPr fontId="23" type="noConversion"/>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G11" sqref="G11:K11"/>
    </sheetView>
  </sheetViews>
  <sheetFormatPr defaultColWidth="9" defaultRowHeight="13.5" x14ac:dyDescent="0.15"/>
  <cols>
    <col min="2" max="2" width="10.625" customWidth="1"/>
    <col min="3" max="3" width="14.5" customWidth="1"/>
    <col min="5" max="5" width="16" customWidth="1"/>
    <col min="6" max="6" width="12.625" customWidth="1"/>
    <col min="7" max="7" width="10.5" customWidth="1"/>
    <col min="11" max="11" width="18.75" customWidth="1"/>
  </cols>
  <sheetData>
    <row r="1" spans="1:11" ht="42" customHeight="1" x14ac:dyDescent="0.15">
      <c r="A1" s="154" t="s">
        <v>123</v>
      </c>
      <c r="B1" s="155"/>
      <c r="C1" s="155"/>
      <c r="D1" s="155"/>
      <c r="E1" s="155"/>
      <c r="F1" s="155"/>
      <c r="G1" s="155"/>
      <c r="H1" s="155"/>
      <c r="I1" s="155"/>
      <c r="J1" s="155"/>
      <c r="K1" s="155"/>
    </row>
    <row r="2" spans="1:11" ht="20.25" customHeight="1" x14ac:dyDescent="0.15">
      <c r="A2" s="128" t="s">
        <v>111</v>
      </c>
      <c r="B2" s="128"/>
      <c r="C2" s="128" t="s">
        <v>124</v>
      </c>
      <c r="D2" s="128"/>
      <c r="E2" s="128"/>
      <c r="F2" s="128"/>
      <c r="G2" s="128"/>
      <c r="H2" s="128"/>
      <c r="I2" s="128"/>
      <c r="J2" s="128"/>
      <c r="K2" s="128"/>
    </row>
    <row r="3" spans="1:11" ht="20.25" customHeight="1" x14ac:dyDescent="0.15">
      <c r="A3" s="128" t="s">
        <v>112</v>
      </c>
      <c r="B3" s="128"/>
      <c r="C3" s="128" t="s">
        <v>11</v>
      </c>
      <c r="D3" s="128"/>
      <c r="E3" s="128"/>
      <c r="F3" s="128"/>
      <c r="G3" s="128" t="s">
        <v>125</v>
      </c>
      <c r="H3" s="128"/>
      <c r="I3" s="156" t="s">
        <v>11</v>
      </c>
      <c r="J3" s="156"/>
      <c r="K3" s="156"/>
    </row>
    <row r="4" spans="1:11" ht="20.25" customHeight="1" x14ac:dyDescent="0.15">
      <c r="A4" s="128" t="s">
        <v>113</v>
      </c>
      <c r="B4" s="128"/>
      <c r="C4" s="128"/>
      <c r="D4" s="128"/>
      <c r="E4" s="128" t="s">
        <v>13</v>
      </c>
      <c r="F4" s="128" t="s">
        <v>126</v>
      </c>
      <c r="G4" s="128" t="s">
        <v>127</v>
      </c>
      <c r="H4" s="128"/>
      <c r="I4" s="128" t="s">
        <v>128</v>
      </c>
      <c r="J4" s="128" t="s">
        <v>17</v>
      </c>
      <c r="K4" s="128" t="s">
        <v>18</v>
      </c>
    </row>
    <row r="5" spans="1:11" ht="20.25" customHeight="1" x14ac:dyDescent="0.15">
      <c r="A5" s="128"/>
      <c r="B5" s="128"/>
      <c r="C5" s="128"/>
      <c r="D5" s="128"/>
      <c r="E5" s="128"/>
      <c r="F5" s="128"/>
      <c r="G5" s="128"/>
      <c r="H5" s="128"/>
      <c r="I5" s="128"/>
      <c r="J5" s="128"/>
      <c r="K5" s="128"/>
    </row>
    <row r="6" spans="1:11" ht="20.25" customHeight="1" x14ac:dyDescent="0.15">
      <c r="A6" s="128"/>
      <c r="B6" s="128"/>
      <c r="C6" s="150" t="s">
        <v>129</v>
      </c>
      <c r="D6" s="150"/>
      <c r="E6" s="2">
        <v>55</v>
      </c>
      <c r="F6" s="2">
        <v>55</v>
      </c>
      <c r="G6" s="151">
        <v>55</v>
      </c>
      <c r="H6" s="152"/>
      <c r="I6" s="12">
        <v>1</v>
      </c>
      <c r="J6" s="13">
        <v>10</v>
      </c>
      <c r="K6" s="13">
        <v>10</v>
      </c>
    </row>
    <row r="7" spans="1:11" ht="20.25" customHeight="1" x14ac:dyDescent="0.15">
      <c r="A7" s="128"/>
      <c r="B7" s="128"/>
      <c r="C7" s="128" t="s">
        <v>130</v>
      </c>
      <c r="D7" s="128"/>
      <c r="E7" s="2">
        <v>55</v>
      </c>
      <c r="F7" s="2">
        <v>55</v>
      </c>
      <c r="G7" s="153">
        <v>55</v>
      </c>
      <c r="H7" s="153"/>
      <c r="I7" s="12"/>
      <c r="J7" s="14" t="s">
        <v>131</v>
      </c>
      <c r="K7" s="14" t="s">
        <v>131</v>
      </c>
    </row>
    <row r="8" spans="1:11" ht="20.25" customHeight="1" x14ac:dyDescent="0.15">
      <c r="A8" s="128"/>
      <c r="B8" s="128"/>
      <c r="C8" s="128" t="s">
        <v>132</v>
      </c>
      <c r="D8" s="128"/>
      <c r="E8" s="1"/>
      <c r="F8" s="1"/>
      <c r="G8" s="128"/>
      <c r="H8" s="128"/>
      <c r="I8" s="1"/>
      <c r="J8" s="1"/>
      <c r="K8" s="1"/>
    </row>
    <row r="9" spans="1:11" ht="20.25" customHeight="1" x14ac:dyDescent="0.15">
      <c r="A9" s="128"/>
      <c r="B9" s="128"/>
      <c r="C9" s="128" t="s">
        <v>133</v>
      </c>
      <c r="D9" s="128"/>
      <c r="E9" s="1"/>
      <c r="F9" s="1"/>
      <c r="G9" s="128"/>
      <c r="H9" s="128"/>
      <c r="I9" s="1"/>
      <c r="J9" s="1"/>
      <c r="K9" s="1"/>
    </row>
    <row r="10" spans="1:11" ht="20.25" customHeight="1" x14ac:dyDescent="0.15">
      <c r="A10" s="128" t="s">
        <v>134</v>
      </c>
      <c r="B10" s="128" t="s">
        <v>24</v>
      </c>
      <c r="C10" s="128"/>
      <c r="D10" s="128"/>
      <c r="E10" s="128"/>
      <c r="F10" s="128"/>
      <c r="G10" s="128" t="s">
        <v>135</v>
      </c>
      <c r="H10" s="128"/>
      <c r="I10" s="128"/>
      <c r="J10" s="128"/>
      <c r="K10" s="128"/>
    </row>
    <row r="11" spans="1:11" ht="135" customHeight="1" x14ac:dyDescent="0.15">
      <c r="A11" s="128"/>
      <c r="B11" s="147" t="s">
        <v>136</v>
      </c>
      <c r="C11" s="148"/>
      <c r="D11" s="148"/>
      <c r="E11" s="148"/>
      <c r="F11" s="149"/>
      <c r="G11" s="135" t="s">
        <v>137</v>
      </c>
      <c r="H11" s="135"/>
      <c r="I11" s="135"/>
      <c r="J11" s="135"/>
      <c r="K11" s="135"/>
    </row>
    <row r="12" spans="1:11" ht="32.450000000000003" customHeight="1" x14ac:dyDescent="0.15">
      <c r="A12" s="130" t="s">
        <v>138</v>
      </c>
      <c r="B12" s="3" t="s">
        <v>37</v>
      </c>
      <c r="C12" s="3" t="s">
        <v>38</v>
      </c>
      <c r="D12" s="146" t="s">
        <v>39</v>
      </c>
      <c r="E12" s="146"/>
      <c r="F12" s="3" t="s">
        <v>40</v>
      </c>
      <c r="G12" s="3" t="s">
        <v>41</v>
      </c>
      <c r="H12" s="3" t="s">
        <v>17</v>
      </c>
      <c r="I12" s="3" t="s">
        <v>18</v>
      </c>
      <c r="J12" s="146" t="s">
        <v>42</v>
      </c>
      <c r="K12" s="146"/>
    </row>
    <row r="13" spans="1:11" ht="25.9" customHeight="1" x14ac:dyDescent="0.15">
      <c r="A13" s="131"/>
      <c r="B13" s="130" t="s">
        <v>139</v>
      </c>
      <c r="C13" s="132" t="s">
        <v>140</v>
      </c>
      <c r="D13" s="135" t="s">
        <v>141</v>
      </c>
      <c r="E13" s="135"/>
      <c r="F13" s="3" t="s">
        <v>142</v>
      </c>
      <c r="G13" s="3" t="s">
        <v>143</v>
      </c>
      <c r="H13" s="5">
        <v>4</v>
      </c>
      <c r="I13" s="5">
        <v>4</v>
      </c>
      <c r="J13" s="146" t="s">
        <v>144</v>
      </c>
      <c r="K13" s="146"/>
    </row>
    <row r="14" spans="1:11" ht="100.9" customHeight="1" x14ac:dyDescent="0.15">
      <c r="A14" s="131"/>
      <c r="B14" s="131"/>
      <c r="C14" s="133"/>
      <c r="D14" s="135" t="s">
        <v>145</v>
      </c>
      <c r="E14" s="135"/>
      <c r="F14" s="3" t="s">
        <v>146</v>
      </c>
      <c r="G14" s="3" t="s">
        <v>147</v>
      </c>
      <c r="H14" s="5">
        <v>4</v>
      </c>
      <c r="I14" s="5">
        <v>2</v>
      </c>
      <c r="J14" s="145" t="s">
        <v>148</v>
      </c>
      <c r="K14" s="145"/>
    </row>
    <row r="15" spans="1:11" ht="23.25" customHeight="1" x14ac:dyDescent="0.15">
      <c r="A15" s="131"/>
      <c r="B15" s="131"/>
      <c r="C15" s="133"/>
      <c r="D15" s="135" t="s">
        <v>149</v>
      </c>
      <c r="E15" s="135"/>
      <c r="F15" s="3" t="s">
        <v>150</v>
      </c>
      <c r="G15" s="3" t="s">
        <v>151</v>
      </c>
      <c r="H15" s="5">
        <v>6</v>
      </c>
      <c r="I15" s="5">
        <v>6</v>
      </c>
      <c r="J15" s="146" t="s">
        <v>144</v>
      </c>
      <c r="K15" s="146"/>
    </row>
    <row r="16" spans="1:11" ht="23.25" customHeight="1" x14ac:dyDescent="0.15">
      <c r="A16" s="131"/>
      <c r="B16" s="131"/>
      <c r="C16" s="133"/>
      <c r="D16" s="135" t="s">
        <v>152</v>
      </c>
      <c r="E16" s="135"/>
      <c r="F16" s="3" t="s">
        <v>153</v>
      </c>
      <c r="G16" s="3" t="s">
        <v>154</v>
      </c>
      <c r="H16" s="5">
        <v>5</v>
      </c>
      <c r="I16" s="5">
        <v>5</v>
      </c>
      <c r="J16" s="146" t="s">
        <v>144</v>
      </c>
      <c r="K16" s="146"/>
    </row>
    <row r="17" spans="1:11" ht="23.25" customHeight="1" x14ac:dyDescent="0.15">
      <c r="A17" s="131"/>
      <c r="B17" s="131"/>
      <c r="C17" s="133"/>
      <c r="D17" s="135" t="s">
        <v>155</v>
      </c>
      <c r="E17" s="135"/>
      <c r="F17" s="3" t="s">
        <v>156</v>
      </c>
      <c r="G17" s="3" t="s">
        <v>157</v>
      </c>
      <c r="H17" s="5">
        <v>5</v>
      </c>
      <c r="I17" s="5">
        <v>5</v>
      </c>
      <c r="J17" s="146" t="s">
        <v>144</v>
      </c>
      <c r="K17" s="146"/>
    </row>
    <row r="18" spans="1:11" ht="104.45" customHeight="1" x14ac:dyDescent="0.15">
      <c r="A18" s="131"/>
      <c r="B18" s="131"/>
      <c r="C18" s="133"/>
      <c r="D18" s="135" t="s">
        <v>158</v>
      </c>
      <c r="E18" s="135"/>
      <c r="F18" s="3" t="s">
        <v>159</v>
      </c>
      <c r="G18" s="3" t="s">
        <v>160</v>
      </c>
      <c r="H18" s="5">
        <v>4</v>
      </c>
      <c r="I18" s="5">
        <v>2</v>
      </c>
      <c r="J18" s="145" t="s">
        <v>161</v>
      </c>
      <c r="K18" s="145"/>
    </row>
    <row r="19" spans="1:11" ht="23.25" customHeight="1" x14ac:dyDescent="0.15">
      <c r="A19" s="131"/>
      <c r="B19" s="131"/>
      <c r="C19" s="134" t="s">
        <v>162</v>
      </c>
      <c r="D19" s="135" t="s">
        <v>163</v>
      </c>
      <c r="E19" s="135"/>
      <c r="F19" s="3" t="s">
        <v>46</v>
      </c>
      <c r="G19" s="7">
        <v>1</v>
      </c>
      <c r="H19" s="5">
        <v>7</v>
      </c>
      <c r="I19" s="5">
        <v>7</v>
      </c>
      <c r="J19" s="143"/>
      <c r="K19" s="144"/>
    </row>
    <row r="20" spans="1:11" ht="23.25" customHeight="1" x14ac:dyDescent="0.15">
      <c r="A20" s="131"/>
      <c r="B20" s="131"/>
      <c r="C20" s="134"/>
      <c r="D20" s="135" t="s">
        <v>164</v>
      </c>
      <c r="E20" s="135"/>
      <c r="F20" s="3" t="s">
        <v>46</v>
      </c>
      <c r="G20" s="7">
        <v>1</v>
      </c>
      <c r="H20" s="5">
        <v>6</v>
      </c>
      <c r="I20" s="5">
        <v>6</v>
      </c>
      <c r="J20" s="143"/>
      <c r="K20" s="144"/>
    </row>
    <row r="21" spans="1:11" ht="23.25" customHeight="1" x14ac:dyDescent="0.15">
      <c r="A21" s="131"/>
      <c r="B21" s="131"/>
      <c r="C21" s="134" t="s">
        <v>165</v>
      </c>
      <c r="D21" s="135" t="s">
        <v>166</v>
      </c>
      <c r="E21" s="135"/>
      <c r="F21" s="3" t="s">
        <v>167</v>
      </c>
      <c r="G21" s="7">
        <v>1</v>
      </c>
      <c r="H21" s="5">
        <v>3</v>
      </c>
      <c r="I21" s="5">
        <v>3</v>
      </c>
      <c r="J21" s="136"/>
      <c r="K21" s="137"/>
    </row>
    <row r="22" spans="1:11" ht="23.25" customHeight="1" x14ac:dyDescent="0.15">
      <c r="A22" s="131"/>
      <c r="B22" s="131"/>
      <c r="C22" s="134"/>
      <c r="D22" s="135" t="s">
        <v>168</v>
      </c>
      <c r="E22" s="135"/>
      <c r="F22" s="3" t="s">
        <v>167</v>
      </c>
      <c r="G22" s="7">
        <v>1</v>
      </c>
      <c r="H22" s="5">
        <v>3</v>
      </c>
      <c r="I22" s="5">
        <v>3</v>
      </c>
      <c r="J22" s="143"/>
      <c r="K22" s="144"/>
    </row>
    <row r="23" spans="1:11" ht="23.25" customHeight="1" x14ac:dyDescent="0.15">
      <c r="A23" s="131"/>
      <c r="B23" s="131"/>
      <c r="C23" s="134"/>
      <c r="D23" s="135" t="s">
        <v>169</v>
      </c>
      <c r="E23" s="135"/>
      <c r="F23" s="3" t="s">
        <v>167</v>
      </c>
      <c r="G23" s="7">
        <v>1</v>
      </c>
      <c r="H23" s="5">
        <v>3</v>
      </c>
      <c r="I23" s="5">
        <v>3</v>
      </c>
      <c r="J23" s="136"/>
      <c r="K23" s="137"/>
    </row>
    <row r="24" spans="1:11" ht="23.25" customHeight="1" x14ac:dyDescent="0.15">
      <c r="A24" s="131"/>
      <c r="B24" s="130" t="s">
        <v>170</v>
      </c>
      <c r="C24" s="4" t="s">
        <v>171</v>
      </c>
      <c r="D24" s="135" t="s">
        <v>172</v>
      </c>
      <c r="E24" s="135"/>
      <c r="F24" s="3" t="s">
        <v>173</v>
      </c>
      <c r="G24" s="7">
        <v>0.15</v>
      </c>
      <c r="H24" s="5">
        <v>10</v>
      </c>
      <c r="I24" s="5">
        <v>10</v>
      </c>
      <c r="J24" s="136"/>
      <c r="K24" s="137"/>
    </row>
    <row r="25" spans="1:11" ht="36" customHeight="1" x14ac:dyDescent="0.15">
      <c r="A25" s="131"/>
      <c r="B25" s="131"/>
      <c r="C25" s="132" t="s">
        <v>174</v>
      </c>
      <c r="D25" s="135" t="s">
        <v>175</v>
      </c>
      <c r="E25" s="135"/>
      <c r="F25" s="3" t="s">
        <v>55</v>
      </c>
      <c r="G25" s="7">
        <v>1</v>
      </c>
      <c r="H25" s="5">
        <v>10</v>
      </c>
      <c r="I25" s="5">
        <v>10</v>
      </c>
      <c r="J25" s="136"/>
      <c r="K25" s="137"/>
    </row>
    <row r="26" spans="1:11" ht="23.25" customHeight="1" x14ac:dyDescent="0.15">
      <c r="A26" s="131"/>
      <c r="B26" s="131"/>
      <c r="C26" s="133"/>
      <c r="D26" s="135" t="s">
        <v>176</v>
      </c>
      <c r="E26" s="135"/>
      <c r="F26" s="3" t="s">
        <v>177</v>
      </c>
      <c r="G26" s="7">
        <v>1</v>
      </c>
      <c r="H26" s="5">
        <v>10</v>
      </c>
      <c r="I26" s="5">
        <v>10</v>
      </c>
      <c r="J26" s="136"/>
      <c r="K26" s="137"/>
    </row>
    <row r="27" spans="1:11" ht="28.9" customHeight="1" x14ac:dyDescent="0.15">
      <c r="A27" s="131"/>
      <c r="B27" s="6" t="s">
        <v>178</v>
      </c>
      <c r="C27" s="6" t="s">
        <v>101</v>
      </c>
      <c r="D27" s="135" t="s">
        <v>179</v>
      </c>
      <c r="E27" s="135"/>
      <c r="F27" s="8" t="s">
        <v>104</v>
      </c>
      <c r="G27" s="9">
        <v>0.98</v>
      </c>
      <c r="H27" s="3">
        <v>10</v>
      </c>
      <c r="I27" s="3">
        <v>10</v>
      </c>
      <c r="J27" s="136"/>
      <c r="K27" s="137"/>
    </row>
    <row r="28" spans="1:11" ht="23.25" customHeight="1" x14ac:dyDescent="0.15">
      <c r="A28" s="138" t="s">
        <v>180</v>
      </c>
      <c r="B28" s="138"/>
      <c r="C28" s="138"/>
      <c r="D28" s="138"/>
      <c r="E28" s="138"/>
      <c r="F28" s="138"/>
      <c r="G28" s="138"/>
      <c r="H28" s="10">
        <f>SUM(H13:H27)+J6</f>
        <v>100</v>
      </c>
      <c r="I28" s="15">
        <f>SUM(I13:I27)+K6</f>
        <v>96</v>
      </c>
      <c r="J28" s="139"/>
      <c r="K28" s="139"/>
    </row>
    <row r="29" spans="1:11" ht="20.25" customHeight="1" x14ac:dyDescent="0.15">
      <c r="A29" s="11" t="s">
        <v>181</v>
      </c>
      <c r="B29" s="140" t="s">
        <v>106</v>
      </c>
      <c r="C29" s="141"/>
      <c r="D29" s="141"/>
      <c r="E29" s="141"/>
      <c r="F29" s="141"/>
      <c r="G29" s="141"/>
      <c r="H29" s="141"/>
      <c r="I29" s="141"/>
      <c r="J29" s="141"/>
      <c r="K29" s="142"/>
    </row>
    <row r="30" spans="1:11" ht="21" customHeight="1" x14ac:dyDescent="0.15">
      <c r="A30" s="129" t="s">
        <v>182</v>
      </c>
      <c r="B30" s="129"/>
      <c r="C30" s="129"/>
      <c r="D30" s="129"/>
      <c r="E30" s="129"/>
      <c r="F30" s="129"/>
      <c r="G30" s="129"/>
      <c r="H30" s="129"/>
      <c r="I30" s="129"/>
      <c r="J30" s="129"/>
      <c r="K30" s="129"/>
    </row>
    <row r="31" spans="1:11" ht="58.15" customHeight="1" x14ac:dyDescent="0.15">
      <c r="A31" s="129" t="s">
        <v>183</v>
      </c>
      <c r="B31" s="129"/>
      <c r="C31" s="129"/>
      <c r="D31" s="129"/>
      <c r="E31" s="129"/>
      <c r="F31" s="129"/>
      <c r="G31" s="129"/>
      <c r="H31" s="129"/>
      <c r="I31" s="129"/>
      <c r="J31" s="129"/>
      <c r="K31" s="129"/>
    </row>
    <row r="32" spans="1:11" ht="44.1" customHeight="1" x14ac:dyDescent="0.15">
      <c r="A32" s="129" t="s">
        <v>184</v>
      </c>
      <c r="B32" s="129"/>
      <c r="C32" s="129"/>
      <c r="D32" s="129"/>
      <c r="E32" s="129"/>
      <c r="F32" s="129"/>
      <c r="G32" s="129"/>
      <c r="H32" s="129"/>
      <c r="I32" s="129"/>
      <c r="J32" s="129"/>
      <c r="K32" s="129"/>
    </row>
  </sheetData>
  <sheetProtection formatCells="0" insertHyperlinks="0" autoFilter="0"/>
  <mergeCells count="73">
    <mergeCell ref="A1:K1"/>
    <mergeCell ref="A2:B2"/>
    <mergeCell ref="C2:K2"/>
    <mergeCell ref="A3:B3"/>
    <mergeCell ref="C3:F3"/>
    <mergeCell ref="G3:H3"/>
    <mergeCell ref="I3:K3"/>
    <mergeCell ref="B10:F10"/>
    <mergeCell ref="G10:K10"/>
    <mergeCell ref="B11:F11"/>
    <mergeCell ref="G11:K11"/>
    <mergeCell ref="C6:D6"/>
    <mergeCell ref="G6:H6"/>
    <mergeCell ref="C7:D7"/>
    <mergeCell ref="G7:H7"/>
    <mergeCell ref="C8:D8"/>
    <mergeCell ref="G8:H8"/>
    <mergeCell ref="D12:E12"/>
    <mergeCell ref="J12:K12"/>
    <mergeCell ref="D13:E13"/>
    <mergeCell ref="J13:K13"/>
    <mergeCell ref="D14:E14"/>
    <mergeCell ref="J14:K14"/>
    <mergeCell ref="D15:E15"/>
    <mergeCell ref="J15:K15"/>
    <mergeCell ref="D16:E16"/>
    <mergeCell ref="J16:K16"/>
    <mergeCell ref="D17:E17"/>
    <mergeCell ref="J17:K17"/>
    <mergeCell ref="J18:K18"/>
    <mergeCell ref="D19:E19"/>
    <mergeCell ref="J19:K19"/>
    <mergeCell ref="D20:E20"/>
    <mergeCell ref="J20:K20"/>
    <mergeCell ref="A32:K32"/>
    <mergeCell ref="A10:A11"/>
    <mergeCell ref="A12:A27"/>
    <mergeCell ref="B13:B23"/>
    <mergeCell ref="B24:B26"/>
    <mergeCell ref="C13:C18"/>
    <mergeCell ref="C19:C20"/>
    <mergeCell ref="C21:C23"/>
    <mergeCell ref="C25:C26"/>
    <mergeCell ref="D27:E27"/>
    <mergeCell ref="J27:K27"/>
    <mergeCell ref="A28:G28"/>
    <mergeCell ref="J28:K28"/>
    <mergeCell ref="B29:K29"/>
    <mergeCell ref="D24:E24"/>
    <mergeCell ref="J24:K24"/>
    <mergeCell ref="I4:I5"/>
    <mergeCell ref="J4:J5"/>
    <mergeCell ref="K4:K5"/>
    <mergeCell ref="A30:K30"/>
    <mergeCell ref="A31:K31"/>
    <mergeCell ref="D25:E25"/>
    <mergeCell ref="J25:K25"/>
    <mergeCell ref="D26:E26"/>
    <mergeCell ref="J26:K26"/>
    <mergeCell ref="D21:E21"/>
    <mergeCell ref="J21:K21"/>
    <mergeCell ref="D22:E22"/>
    <mergeCell ref="J22:K22"/>
    <mergeCell ref="D23:E23"/>
    <mergeCell ref="J23:K23"/>
    <mergeCell ref="D18:E18"/>
    <mergeCell ref="C4:D5"/>
    <mergeCell ref="G4:H5"/>
    <mergeCell ref="A4:B9"/>
    <mergeCell ref="E4:E5"/>
    <mergeCell ref="F4:F5"/>
    <mergeCell ref="C9:D9"/>
    <mergeCell ref="G9:H9"/>
  </mergeCells>
  <phoneticPr fontId="23" type="noConversion"/>
  <pageMargins left="0.75" right="0.75" top="1" bottom="1" header="0.5" footer="0.5"/>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rgeFile xmlns="https://web.wps.cn/et/2018/main" xmlns:s="http://schemas.openxmlformats.org/spreadsheetml/2006/main">
  <listFile/>
</mergeFile>
</file>

<file path=customXml/item2.xml><?xml version="1.0" encoding="utf-8"?>
<sheetInterline xmlns="https://web.wps.cn/et/2018/main" xmlns:s="http://schemas.openxmlformats.org/spreadsheetml/2006/main">
  <interlineItem sheetStid="4" interlineOnOff="0" interlineColor="0"/>
  <interlineItem sheetStid="21" interlineOnOff="0" interlineColor="0"/>
  <interlineItem sheetStid="5" interlineOnOff="0" interlineColor="0"/>
  <interlineItem sheetStid="2" interlineOnOff="0" interlineColor="0"/>
  <interlineItem sheetStid="16" interlineOnOff="0" interlineColor="0"/>
  <interlineItem sheetStid="17" interlineOnOff="0" interlineColor="0"/>
  <interlineItem sheetStid="18" interlineOnOff="0" interlineColor="0"/>
  <interlineItem sheetStid="6" interlineOnOff="0" interlineColor="0"/>
  <interlineItem sheetStid="3" interlineOnOff="0" interlineColor="0"/>
  <interlineItem sheetStid="19" interlineOnOff="0" interlineColor="0"/>
  <interlineItem sheetStid="22" interlineOnOff="0" interlineColor="0"/>
</sheetInterline>
</file>

<file path=customXml/item3.xml><?xml version="1.0" encoding="utf-8"?>
<pixelators xmlns="https://web.wps.cn/et/2018/main" xmlns:s="http://schemas.openxmlformats.org/spreadsheetml/2006/main">
  <pixelatorList sheetStid="4"/>
  <pixelatorList sheetStid="21"/>
  <pixelatorList sheetStid="5"/>
  <pixelatorList sheetStid="2"/>
  <pixelatorList sheetStid="16"/>
  <pixelatorList sheetStid="17"/>
  <pixelatorList sheetStid="18"/>
  <pixelatorList sheetStid="6"/>
  <pixelatorList sheetStid="3"/>
  <pixelatorList sheetStid="19"/>
  <pixelatorList sheetStid="22"/>
</pixelators>
</file>

<file path=customXml/item4.xml><?xml version="1.0" encoding="utf-8"?>
<settings xmlns="https://web.wps.cn/et/2018/main" xmlns:s="http://schemas.openxmlformats.org/spreadsheetml/2006/main">
  <bookSettings>
    <isFilterShared>1</isFilterShared>
    <isAutoUpdatePaused>0</isAutoUpdatePaused>
    <filterType>conn</filterType>
  </bookSettings>
</settings>
</file>

<file path=customXml/itemProps1.xml><?xml version="1.0" encoding="utf-8"?>
<ds:datastoreItem xmlns:ds="http://schemas.openxmlformats.org/officeDocument/2006/customXml" ds:itemID="{DC3875BF-13D6-4817-9B69-0B22B651B2C7}">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封面</vt:lpstr>
      <vt:lpstr>目录</vt:lpstr>
      <vt:lpstr>省级部门（单位）整体支出绩效自评表</vt:lpstr>
      <vt:lpstr>部门预算项目支出绩效自评结果汇总表</vt:lpstr>
      <vt:lpstr>主委特别费、培训费、调研费、业务费（本级）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2022-02-28T03:47:09Z</cp:lastPrinted>
  <dcterms:created xsi:type="dcterms:W3CDTF">2018-12-05T16:45:00Z</dcterms:created>
  <dcterms:modified xsi:type="dcterms:W3CDTF">2022-08-22T03:48:09Z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63A21C66EECF45B0AEAA7792FA2465E1</vt:lpwstr>
  </property>
</Properties>
</file>